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H17" i="1" s="1"/>
  <c r="F11" i="1" l="1"/>
  <c r="H11" i="1" s="1"/>
  <c r="F10" i="1"/>
  <c r="F12" i="1"/>
  <c r="F13" i="1"/>
  <c r="H13" i="1" s="1"/>
  <c r="F14" i="1"/>
  <c r="H14" i="1" s="1"/>
  <c r="F15" i="1"/>
  <c r="H15" i="1" s="1"/>
  <c r="F16" i="1"/>
  <c r="F18" i="1"/>
  <c r="H18" i="1" s="1"/>
  <c r="F9" i="1"/>
  <c r="H9" i="1" s="1"/>
  <c r="H10" i="1"/>
  <c r="H12" i="1"/>
  <c r="H16" i="1"/>
  <c r="F19" i="1" l="1"/>
  <c r="H19" i="1" s="1"/>
  <c r="F20" i="1"/>
  <c r="H20" i="1" s="1"/>
  <c r="F8" i="1"/>
  <c r="H8" i="1" s="1"/>
  <c r="H21" i="1" s="1"/>
  <c r="F21" i="1" l="1"/>
</calcChain>
</file>

<file path=xl/sharedStrings.xml><?xml version="1.0" encoding="utf-8"?>
<sst xmlns="http://schemas.openxmlformats.org/spreadsheetml/2006/main" count="37" uniqueCount="26">
  <si>
    <t>L.p.</t>
  </si>
  <si>
    <t>J.M.</t>
  </si>
  <si>
    <t>SZACOWANA ILOŚĆ</t>
  </si>
  <si>
    <t>CENA JEDNOST. NETTO     (zł.)</t>
  </si>
  <si>
    <t>WARTOŚĆ NETTO   (zł.)</t>
  </si>
  <si>
    <t>PODATEK  %</t>
  </si>
  <si>
    <t>WARTOŚĆ BRUTTO</t>
  </si>
  <si>
    <t>szt</t>
  </si>
  <si>
    <t>Brokuły 400g,kl.I.  różyczki brokuł, powstałe przez jej rozdzielenie na mniejsze części. wygląd w stanie zamrożonym - nie oblodzone, oszronienie produktu i opakowania nie stanowi wady.</t>
  </si>
  <si>
    <t xml:space="preserve">Kalafior -różyczki400, - kl.I. różyczki - części róży kalafiorowej, powstałe przez jej rozdzielenie na mniejsze części. </t>
  </si>
  <si>
    <t>Mieszanka kompotowa bez pestek 400g, (truskawki, czarne porzeczki, wiśnie bez pestek, śliwki), kl. I.  wygląd w stanie zamrożonym - nie oblodzone, oszronienie produktu i opakowania nie stanowi wady.</t>
  </si>
  <si>
    <t>Mieszanka kompotowa bez pestek 2,50 kg, (truskawki, czarne porzeczki, wiśnie bez pestek, śliwki), kl. I.  wygląd w stanie zamrożonym - nie oblodzone, oszronienie produktu i opakowania nie stanowi wady.</t>
  </si>
  <si>
    <t>Fasola szparagowa zielona 400 g</t>
  </si>
  <si>
    <t>Groszek zielony 400g</t>
  </si>
  <si>
    <t>Szpinak rozdrobniony 2,5g, kl. I. Bez łodyg, wygląd w stanie zamrożonym - blok lub porcja szpinaku uformowane w jednolitą bryłę, nie oblodzone, dopuszcza się występowanie nieznacznych przestrzeni powietrznych wewnątrz bloku, oszronienie produktu i opakowania nie stanowi wady.</t>
  </si>
  <si>
    <t>Truskawki 400g kl. I, bez szypułek; klasy I. wygląd w stanie zamrożonym - blok lub porcja szpinaku uformowane w jednolitą bryłę, nie oblodzone, dopuszcza się występowanie nieznacznych przestrzeni powietrznych wewnątrz bloku, oszronienie produktu i opakowania nie stanowi wady.</t>
  </si>
  <si>
    <t>Truskawki 2,50 kg kl. I, bez szypułek; klasy I. wygląd w stanie zamrożonym - blok lub porcja szpinaku uformowane w jednolitą bryłę, nie oblodzone, dopuszcza się występowanie nieznacznych przestrzeni powietrznych wewnątrz bloku, oszronienie produktu i opakowania nie stanowi wady.</t>
  </si>
  <si>
    <t>Mieszanaka 7 składnikowa (kalafior,brokuł,mini marchewka) 400g, kl.I,  produkt nie oblodzony, bez zlepieńców trwałych, praktycznie bez uszkodzeń mechanicznych i oparzeliny mrozowej</t>
  </si>
  <si>
    <t>Produkt nieoblepiony bez zlepieńców trwałych, praktycznie bez uszkodzeń mechanicznych i oparzelizny mrozowej</t>
  </si>
  <si>
    <t>Część 4</t>
  </si>
  <si>
    <t>Dynia 400 g kostka</t>
  </si>
  <si>
    <t>Frytki 1000g</t>
  </si>
  <si>
    <t>kg</t>
  </si>
  <si>
    <t>SZACOWANA WARTOŚĆ OGÓŁEM:</t>
  </si>
  <si>
    <t>Szpinak rozdrobniony 400g kl. I. Bez łodyg, wygląd w stanie zamrożonym - blok lub porcja szpinaku uformowane w jednolitą bryłę, nie oblodzone, dopuszcza się występowanie nieznacznych przestrzeni powietrznych wewnątrz bloku, oszronienie produktu i opakowa</t>
  </si>
  <si>
    <t>WYCENA  ASORTYMENTOWO-CENOWA NA OKRES: OD 6.05.2024 DO 30.04.2025 -  MROŻONE WARZYWA-OWOCE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</si>
</sst>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22" xfId="0" applyFill="1" applyBorder="1" applyAlignment="1">
      <alignment horizontal="left" wrapText="1"/>
    </xf>
    <xf numFmtId="0" fontId="0" fillId="0" borderId="22" xfId="0" applyFill="1" applyBorder="1" applyAlignment="1">
      <alignment wrapText="1"/>
    </xf>
    <xf numFmtId="0" fontId="0" fillId="0" borderId="0" xfId="0" applyBorder="1"/>
    <xf numFmtId="0" fontId="0" fillId="0" borderId="0" xfId="0" applyFill="1"/>
    <xf numFmtId="0" fontId="2" fillId="0" borderId="0" xfId="0" applyFont="1" applyFill="1" applyBorder="1" applyAlignment="1"/>
    <xf numFmtId="0" fontId="5" fillId="0" borderId="0" xfId="0" applyFont="1" applyFill="1"/>
    <xf numFmtId="0" fontId="3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7" fillId="0" borderId="22" xfId="0" applyFont="1" applyFill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" fontId="0" fillId="0" borderId="22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3" xfId="0" applyFill="1" applyBorder="1" applyAlignment="1">
      <alignment wrapText="1"/>
    </xf>
    <xf numFmtId="4" fontId="0" fillId="0" borderId="33" xfId="0" applyNumberFormat="1" applyBorder="1" applyAlignment="1">
      <alignment horizontal="center" vertical="center"/>
    </xf>
    <xf numFmtId="4" fontId="6" fillId="0" borderId="17" xfId="0" applyNumberFormat="1" applyFont="1" applyBorder="1"/>
    <xf numFmtId="4" fontId="0" fillId="0" borderId="23" xfId="0" applyNumberFormat="1" applyBorder="1" applyAlignment="1">
      <alignment horizontal="center" vertical="center"/>
    </xf>
    <xf numFmtId="9" fontId="0" fillId="0" borderId="21" xfId="0" applyNumberFormat="1" applyBorder="1" applyAlignment="1">
      <alignment horizontal="center" vertical="center"/>
    </xf>
    <xf numFmtId="0" fontId="0" fillId="0" borderId="2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/>
    </xf>
    <xf numFmtId="0" fontId="1" fillId="0" borderId="0" xfId="0" applyFont="1" applyFill="1" applyBorder="1" applyAlignment="1">
      <alignment horizontal="justify" vertical="center"/>
    </xf>
    <xf numFmtId="0" fontId="0" fillId="0" borderId="0" xfId="0" applyFill="1" applyBorder="1" applyAlignment="1">
      <alignment horizontal="justify" vertical="center"/>
    </xf>
    <xf numFmtId="0" fontId="4" fillId="0" borderId="0" xfId="0" applyFont="1" applyFill="1" applyBorder="1" applyAlignment="1">
      <alignment horizontal="center"/>
    </xf>
    <xf numFmtId="4" fontId="0" fillId="0" borderId="33" xfId="0" applyNumberForma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24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4" fontId="0" fillId="0" borderId="31" xfId="0" applyNumberFormat="1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33"/>
  <sheetViews>
    <sheetView tabSelected="1" zoomScaleNormal="100" workbookViewId="0">
      <selection activeCell="G24" sqref="G24"/>
    </sheetView>
  </sheetViews>
  <sheetFormatPr defaultRowHeight="15" x14ac:dyDescent="0.25"/>
  <cols>
    <col min="1" max="1" width="5.7109375" customWidth="1"/>
    <col min="2" max="2" width="38.85546875" customWidth="1"/>
    <col min="4" max="4" width="13" customWidth="1"/>
    <col min="6" max="6" width="10.7109375" customWidth="1"/>
    <col min="10" max="10" width="5.85546875" customWidth="1"/>
  </cols>
  <sheetData>
    <row r="2" spans="1:41" ht="15.75" x14ac:dyDescent="0.25">
      <c r="A2" s="27" t="s">
        <v>25</v>
      </c>
      <c r="B2" s="27"/>
      <c r="C2" s="27"/>
      <c r="D2" s="27"/>
      <c r="E2" s="27"/>
      <c r="F2" s="27"/>
      <c r="G2" s="27"/>
      <c r="H2" s="27"/>
      <c r="I2" s="27"/>
      <c r="J2" s="27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4"/>
      <c r="AH2" s="4"/>
      <c r="AI2" s="4"/>
    </row>
    <row r="3" spans="1:41" ht="15.75" thickBot="1" x14ac:dyDescent="0.3">
      <c r="B3" s="3"/>
      <c r="C3" s="3"/>
      <c r="D3" s="3"/>
      <c r="E3" s="3"/>
      <c r="F3" s="3"/>
      <c r="G3" s="3"/>
      <c r="H3" s="3"/>
      <c r="I3" s="6" t="s">
        <v>19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41" ht="15.75" thickBot="1" x14ac:dyDescent="0.3">
      <c r="A4" s="40" t="s">
        <v>0</v>
      </c>
      <c r="B4" s="43" t="s">
        <v>18</v>
      </c>
      <c r="C4" s="46" t="s">
        <v>1</v>
      </c>
      <c r="D4" s="49" t="s">
        <v>2</v>
      </c>
      <c r="E4" s="52" t="s">
        <v>3</v>
      </c>
      <c r="F4" s="21" t="s">
        <v>4</v>
      </c>
      <c r="G4" s="31" t="s">
        <v>5</v>
      </c>
      <c r="H4" s="34" t="s">
        <v>6</v>
      </c>
      <c r="I4" s="35"/>
    </row>
    <row r="5" spans="1:41" ht="15.75" thickBot="1" x14ac:dyDescent="0.3">
      <c r="A5" s="41"/>
      <c r="B5" s="44"/>
      <c r="C5" s="47"/>
      <c r="D5" s="50"/>
      <c r="E5" s="53"/>
      <c r="F5" s="22"/>
      <c r="G5" s="32"/>
      <c r="H5" s="36"/>
      <c r="I5" s="37"/>
      <c r="AI5" s="3"/>
    </row>
    <row r="6" spans="1:41" ht="29.25" customHeight="1" thickBot="1" x14ac:dyDescent="0.3">
      <c r="A6" s="42"/>
      <c r="B6" s="45"/>
      <c r="C6" s="48"/>
      <c r="D6" s="51"/>
      <c r="E6" s="54"/>
      <c r="F6" s="23"/>
      <c r="G6" s="33"/>
      <c r="H6" s="38"/>
      <c r="I6" s="39"/>
    </row>
    <row r="7" spans="1:41" ht="16.5" thickBot="1" x14ac:dyDescent="0.3">
      <c r="A7" s="7">
        <v>1</v>
      </c>
      <c r="B7" s="8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57">
        <v>8</v>
      </c>
      <c r="I7" s="56"/>
      <c r="AK7" s="3"/>
    </row>
    <row r="8" spans="1:41" ht="80.25" customHeight="1" x14ac:dyDescent="0.25">
      <c r="A8" s="13">
        <v>1</v>
      </c>
      <c r="B8" s="2" t="s">
        <v>8</v>
      </c>
      <c r="C8" s="9" t="s">
        <v>7</v>
      </c>
      <c r="D8" s="11">
        <v>30</v>
      </c>
      <c r="E8" s="10">
        <v>0</v>
      </c>
      <c r="F8" s="19">
        <f>D8*E8</f>
        <v>0</v>
      </c>
      <c r="G8" s="20"/>
      <c r="H8" s="58">
        <f t="shared" ref="H8" si="0">F8*G8+F8</f>
        <v>0</v>
      </c>
      <c r="I8" s="59"/>
    </row>
    <row r="9" spans="1:41" ht="18" customHeight="1" x14ac:dyDescent="0.25">
      <c r="A9" s="13">
        <v>2</v>
      </c>
      <c r="B9" s="2" t="s">
        <v>20</v>
      </c>
      <c r="C9" s="9" t="s">
        <v>7</v>
      </c>
      <c r="D9" s="13">
        <v>10</v>
      </c>
      <c r="E9" s="10">
        <v>0</v>
      </c>
      <c r="F9" s="12">
        <f>D9*E9</f>
        <v>0</v>
      </c>
      <c r="G9" s="20"/>
      <c r="H9" s="24">
        <f t="shared" ref="H9:H20" si="1">F9*G9+F9</f>
        <v>0</v>
      </c>
      <c r="I9" s="24"/>
    </row>
    <row r="10" spans="1:41" x14ac:dyDescent="0.25">
      <c r="A10" s="13">
        <v>3</v>
      </c>
      <c r="B10" s="2" t="s">
        <v>12</v>
      </c>
      <c r="C10" s="9" t="s">
        <v>7</v>
      </c>
      <c r="D10" s="15">
        <v>10</v>
      </c>
      <c r="E10" s="10">
        <v>0</v>
      </c>
      <c r="F10" s="14">
        <f t="shared" ref="F10:F20" si="2">D10*E10</f>
        <v>0</v>
      </c>
      <c r="G10" s="20"/>
      <c r="H10" s="24">
        <f t="shared" si="1"/>
        <v>0</v>
      </c>
      <c r="I10" s="24"/>
    </row>
    <row r="11" spans="1:41" x14ac:dyDescent="0.25">
      <c r="A11" s="13">
        <v>4</v>
      </c>
      <c r="B11" s="2" t="s">
        <v>21</v>
      </c>
      <c r="C11" s="9" t="s">
        <v>22</v>
      </c>
      <c r="D11" s="15">
        <v>10</v>
      </c>
      <c r="E11" s="10">
        <v>0</v>
      </c>
      <c r="F11" s="14">
        <f t="shared" si="2"/>
        <v>0</v>
      </c>
      <c r="G11" s="20"/>
      <c r="H11" s="24">
        <f t="shared" si="1"/>
        <v>0</v>
      </c>
      <c r="I11" s="24"/>
    </row>
    <row r="12" spans="1:41" x14ac:dyDescent="0.25">
      <c r="A12" s="13">
        <v>5</v>
      </c>
      <c r="B12" s="2" t="s">
        <v>13</v>
      </c>
      <c r="C12" s="9" t="s">
        <v>7</v>
      </c>
      <c r="D12" s="15">
        <v>30</v>
      </c>
      <c r="E12" s="10">
        <v>0</v>
      </c>
      <c r="F12" s="14">
        <f t="shared" si="2"/>
        <v>0</v>
      </c>
      <c r="G12" s="20"/>
      <c r="H12" s="24">
        <f t="shared" si="1"/>
        <v>0</v>
      </c>
      <c r="I12" s="24"/>
    </row>
    <row r="13" spans="1:41" ht="45" x14ac:dyDescent="0.25">
      <c r="A13" s="13">
        <v>6</v>
      </c>
      <c r="B13" s="2" t="s">
        <v>9</v>
      </c>
      <c r="C13" s="9" t="s">
        <v>7</v>
      </c>
      <c r="D13" s="15">
        <v>30</v>
      </c>
      <c r="E13" s="10">
        <v>0</v>
      </c>
      <c r="F13" s="14">
        <f t="shared" si="2"/>
        <v>0</v>
      </c>
      <c r="G13" s="20"/>
      <c r="H13" s="24">
        <f t="shared" si="1"/>
        <v>0</v>
      </c>
      <c r="I13" s="24"/>
    </row>
    <row r="14" spans="1:41" ht="90" x14ac:dyDescent="0.25">
      <c r="A14" s="13">
        <v>7</v>
      </c>
      <c r="B14" s="1" t="s">
        <v>17</v>
      </c>
      <c r="C14" s="9" t="s">
        <v>7</v>
      </c>
      <c r="D14" s="15">
        <v>56</v>
      </c>
      <c r="E14" s="10">
        <v>0</v>
      </c>
      <c r="F14" s="14">
        <f t="shared" si="2"/>
        <v>0</v>
      </c>
      <c r="G14" s="20"/>
      <c r="H14" s="24">
        <f t="shared" si="1"/>
        <v>0</v>
      </c>
      <c r="I14" s="24"/>
    </row>
    <row r="15" spans="1:41" ht="78" customHeight="1" x14ac:dyDescent="0.25">
      <c r="A15" s="13">
        <v>8</v>
      </c>
      <c r="B15" s="2" t="s">
        <v>11</v>
      </c>
      <c r="C15" s="9" t="s">
        <v>7</v>
      </c>
      <c r="D15" s="15">
        <v>136</v>
      </c>
      <c r="E15" s="10">
        <v>0</v>
      </c>
      <c r="F15" s="14">
        <f t="shared" si="2"/>
        <v>0</v>
      </c>
      <c r="G15" s="20"/>
      <c r="H15" s="24">
        <f t="shared" si="1"/>
        <v>0</v>
      </c>
      <c r="I15" s="24"/>
    </row>
    <row r="16" spans="1:41" ht="90" x14ac:dyDescent="0.25">
      <c r="A16" s="13">
        <v>9</v>
      </c>
      <c r="B16" s="2" t="s">
        <v>10</v>
      </c>
      <c r="C16" s="9" t="s">
        <v>7</v>
      </c>
      <c r="D16" s="15">
        <v>220</v>
      </c>
      <c r="E16" s="10">
        <v>0</v>
      </c>
      <c r="F16" s="14">
        <f t="shared" si="2"/>
        <v>0</v>
      </c>
      <c r="G16" s="20"/>
      <c r="H16" s="24">
        <f t="shared" si="1"/>
        <v>0</v>
      </c>
      <c r="I16" s="24"/>
    </row>
    <row r="17" spans="1:9" ht="108" customHeight="1" x14ac:dyDescent="0.25">
      <c r="A17" s="13">
        <v>10</v>
      </c>
      <c r="B17" s="2" t="s">
        <v>24</v>
      </c>
      <c r="C17" s="9" t="s">
        <v>7</v>
      </c>
      <c r="D17" s="15">
        <v>10</v>
      </c>
      <c r="E17" s="10">
        <v>0</v>
      </c>
      <c r="F17" s="14">
        <f t="shared" si="2"/>
        <v>0</v>
      </c>
      <c r="G17" s="20"/>
      <c r="H17" s="24">
        <f t="shared" ref="H17" si="3">F17*G17+F17</f>
        <v>0</v>
      </c>
      <c r="I17" s="24"/>
    </row>
    <row r="18" spans="1:9" ht="120" x14ac:dyDescent="0.25">
      <c r="A18" s="13">
        <v>11</v>
      </c>
      <c r="B18" s="2" t="s">
        <v>14</v>
      </c>
      <c r="C18" s="9" t="s">
        <v>7</v>
      </c>
      <c r="D18" s="15">
        <v>8</v>
      </c>
      <c r="E18" s="10">
        <v>0</v>
      </c>
      <c r="F18" s="14">
        <f t="shared" si="2"/>
        <v>0</v>
      </c>
      <c r="G18" s="20"/>
      <c r="H18" s="24">
        <f t="shared" si="1"/>
        <v>0</v>
      </c>
      <c r="I18" s="24"/>
    </row>
    <row r="19" spans="1:9" ht="111.75" customHeight="1" x14ac:dyDescent="0.25">
      <c r="A19" s="13">
        <v>12</v>
      </c>
      <c r="B19" s="2" t="s">
        <v>16</v>
      </c>
      <c r="C19" s="9" t="s">
        <v>7</v>
      </c>
      <c r="D19" s="15">
        <v>54</v>
      </c>
      <c r="E19" s="10">
        <v>0</v>
      </c>
      <c r="F19" s="14">
        <f t="shared" si="2"/>
        <v>0</v>
      </c>
      <c r="G19" s="20"/>
      <c r="H19" s="24">
        <f t="shared" si="1"/>
        <v>0</v>
      </c>
      <c r="I19" s="24"/>
    </row>
    <row r="20" spans="1:9" ht="107.25" customHeight="1" thickBot="1" x14ac:dyDescent="0.3">
      <c r="A20" s="13">
        <v>13</v>
      </c>
      <c r="B20" s="16" t="s">
        <v>15</v>
      </c>
      <c r="C20" s="9" t="s">
        <v>7</v>
      </c>
      <c r="D20" s="15">
        <v>90</v>
      </c>
      <c r="E20" s="10">
        <v>0</v>
      </c>
      <c r="F20" s="17">
        <f t="shared" si="2"/>
        <v>0</v>
      </c>
      <c r="G20" s="20"/>
      <c r="H20" s="28">
        <f t="shared" si="1"/>
        <v>0</v>
      </c>
      <c r="I20" s="28"/>
    </row>
    <row r="21" spans="1:9" ht="16.5" thickBot="1" x14ac:dyDescent="0.3">
      <c r="A21" s="55" t="s">
        <v>23</v>
      </c>
      <c r="B21" s="56"/>
      <c r="F21" s="18">
        <f>SUM(F8:F20)</f>
        <v>0</v>
      </c>
      <c r="H21" s="29">
        <f>SUM(H8:I20)</f>
        <v>0</v>
      </c>
      <c r="I21" s="30"/>
    </row>
    <row r="28" spans="1:9" ht="15" customHeight="1" x14ac:dyDescent="0.25">
      <c r="B28" s="25"/>
    </row>
    <row r="29" spans="1:9" x14ac:dyDescent="0.25">
      <c r="B29" s="26"/>
    </row>
    <row r="30" spans="1:9" x14ac:dyDescent="0.25">
      <c r="B30" s="3"/>
      <c r="C30" s="3"/>
    </row>
    <row r="33" spans="2:2" x14ac:dyDescent="0.25">
      <c r="B33" s="3"/>
    </row>
  </sheetData>
  <sortState ref="B8:B17">
    <sortCondition ref="B8:B17"/>
  </sortState>
  <mergeCells count="26">
    <mergeCell ref="A21:B21"/>
    <mergeCell ref="H7:I7"/>
    <mergeCell ref="H8:I8"/>
    <mergeCell ref="H10:I10"/>
    <mergeCell ref="H12:I12"/>
    <mergeCell ref="A4:A6"/>
    <mergeCell ref="B4:B6"/>
    <mergeCell ref="C4:C6"/>
    <mergeCell ref="D4:D6"/>
    <mergeCell ref="E4:E6"/>
    <mergeCell ref="F4:F6"/>
    <mergeCell ref="H9:I9"/>
    <mergeCell ref="H11:I11"/>
    <mergeCell ref="B28:B29"/>
    <mergeCell ref="A2:J2"/>
    <mergeCell ref="H20:I20"/>
    <mergeCell ref="H21:I21"/>
    <mergeCell ref="H13:I13"/>
    <mergeCell ref="H14:I14"/>
    <mergeCell ref="H15:I15"/>
    <mergeCell ref="H16:I16"/>
    <mergeCell ref="H18:I18"/>
    <mergeCell ref="H19:I19"/>
    <mergeCell ref="G4:G6"/>
    <mergeCell ref="H4:I6"/>
    <mergeCell ref="H17:I1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2024-04-16T10:38:35Z</dcterms:modified>
</cp:coreProperties>
</file>